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2FDE49FA-4AFA-4978-B125-1647AC60FA98}"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<sst xmlns="http://schemas.openxmlformats.org/spreadsheetml/2006/main" count="8066" uniqueCount="1829">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</sst>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628</v>
      </c>
      <c r="B10" s="154"/>
      <c r="C10" s="146" t="str">
        <f>VLOOKUP(A10,Listado!A6:R456,6,0)</f>
        <v>G. PROYECTOS DE CARRETERAS</v>
      </c>
      <c r="D10" s="146"/>
      <c r="E10" s="146"/>
      <c r="F10" s="146"/>
      <c r="G10" s="146" t="str">
        <f>VLOOKUP(A10,Listado!A6:R456,7,0)</f>
        <v>Técnico/a 2</v>
      </c>
      <c r="H10" s="146"/>
      <c r="I10" s="147" t="str">
        <f>VLOOKUP(A10,Listado!A6:R456,2,0)</f>
        <v>Técnico/a de Apoyo Jurídico</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96.6" customHeight="1" thickTop="1" thickBot="1">
      <c r="A17" s="194" t="str">
        <f>VLOOKUP(A10,Listado!A6:R456,18,0)</f>
        <v>Experiencia global &gt; 5 años
Experiencia demostrable en las funciones enumeradas en el apartado 1.14.
Al menos 5 años de experiencia, de los cuales al menos 2 años en asistencia jurídica en contratos de concesión de autovías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LNp0y5rVTkysIW538cf9TFSPLReqjWTuQsPOcFZxGbjBRpog0MSMAuuTZG77jB5ChDVhQto/bGIwgu5a6LgknA==" saltValue="AOWnOKfIiX7GlZhK1dWLM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2022-09-29T14:01:38Z</dcterms:modified>
</cp:coreProperties>
</file>